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15" i="1" l="1"/>
  <c r="D16" i="1"/>
  <c r="D17" i="1"/>
  <c r="E18" i="1"/>
  <c r="F18" i="1"/>
  <c r="D18" i="1" s="1"/>
  <c r="G18" i="1"/>
  <c r="H18" i="1"/>
  <c r="I18" i="1"/>
  <c r="J18" i="1"/>
  <c r="K18" i="1"/>
  <c r="L18" i="1"/>
  <c r="M18" i="1"/>
  <c r="N18" i="1"/>
  <c r="O18" i="1"/>
  <c r="P18" i="1"/>
  <c r="Q18" i="1"/>
  <c r="D19" i="1"/>
  <c r="D20" i="1"/>
  <c r="D21" i="1"/>
  <c r="E22" i="1"/>
  <c r="D22" i="1" s="1"/>
  <c r="F22" i="1"/>
  <c r="F35" i="1" s="1"/>
  <c r="F36" i="1" s="1"/>
  <c r="G22" i="1"/>
  <c r="G35" i="1" s="1"/>
  <c r="G36" i="1" s="1"/>
  <c r="H22" i="1"/>
  <c r="I22" i="1"/>
  <c r="J22" i="1"/>
  <c r="K22" i="1"/>
  <c r="K35" i="1" s="1"/>
  <c r="K36" i="1" s="1"/>
  <c r="L22" i="1"/>
  <c r="L35" i="1" s="1"/>
  <c r="L36" i="1" s="1"/>
  <c r="M22" i="1"/>
  <c r="N22" i="1"/>
  <c r="O22" i="1"/>
  <c r="O35" i="1" s="1"/>
  <c r="O36" i="1" s="1"/>
  <c r="P22" i="1"/>
  <c r="Q22" i="1"/>
  <c r="D23" i="1"/>
  <c r="D24" i="1"/>
  <c r="D25" i="1"/>
  <c r="D26" i="1"/>
  <c r="D27" i="1"/>
  <c r="D28" i="1"/>
  <c r="D29" i="1"/>
  <c r="D30" i="1"/>
  <c r="D31" i="1"/>
  <c r="D32" i="1"/>
  <c r="D33" i="1"/>
  <c r="D34" i="1"/>
  <c r="E35" i="1"/>
  <c r="H35" i="1"/>
  <c r="I35" i="1"/>
  <c r="I36" i="1" s="1"/>
  <c r="J35" i="1"/>
  <c r="J36" i="1" s="1"/>
  <c r="M35" i="1"/>
  <c r="N35" i="1"/>
  <c r="P35" i="1"/>
  <c r="Q35" i="1"/>
  <c r="Q36" i="1" s="1"/>
  <c r="E36" i="1"/>
  <c r="H36" i="1"/>
  <c r="M36" i="1"/>
  <c r="N36" i="1"/>
  <c r="P36" i="1"/>
  <c r="D36" i="1" l="1"/>
  <c r="D35" i="1"/>
</calcChain>
</file>

<file path=xl/sharedStrings.xml><?xml version="1.0" encoding="utf-8"?>
<sst xmlns="http://schemas.openxmlformats.org/spreadsheetml/2006/main" count="100" uniqueCount="86">
  <si>
    <t>JUDETUL  VASLUI</t>
  </si>
  <si>
    <t>COMUNA SOLESTI</t>
  </si>
  <si>
    <t>Biroul contabilitate</t>
  </si>
  <si>
    <t xml:space="preserve"> Cod 29</t>
  </si>
  <si>
    <t>Anexa 35b -  cod 29 - SITUATIA ACTIVELOR FIXE NEAMORTIZABILE</t>
  </si>
  <si>
    <t>Trimestrul: 4, Anul: 2017</t>
  </si>
  <si>
    <t>Denumirea activelor fixe</t>
  </si>
  <si>
    <t>A</t>
  </si>
  <si>
    <t>Nr. rând</t>
  </si>
  <si>
    <t>B</t>
  </si>
  <si>
    <t>Reduceri</t>
  </si>
  <si>
    <t>Total din care:</t>
  </si>
  <si>
    <t>11=12+13+14+15+16</t>
  </si>
  <si>
    <t>reevaluare</t>
  </si>
  <si>
    <t>dezmembrări</t>
  </si>
  <si>
    <t>transferuri</t>
  </si>
  <si>
    <t>vânzări</t>
  </si>
  <si>
    <t>alte căi</t>
  </si>
  <si>
    <t>Sold la sfârşitul anului</t>
  </si>
  <si>
    <t>17=4+5-11 17=18+19+20+21+22+23+24</t>
  </si>
  <si>
    <t>Valoarea  activelor fixe nemortizabile</t>
  </si>
  <si>
    <t>Fondul activelor fixe necorporale ct.1000000</t>
  </si>
  <si>
    <t>Domeniul public al statului ct.1010000</t>
  </si>
  <si>
    <t>Domeniul privat al statului ct.1020101</t>
  </si>
  <si>
    <t>Proprietatea privată a instituţiei publice ct.1020102</t>
  </si>
  <si>
    <t>Domeniul public al UAT ct.1030000</t>
  </si>
  <si>
    <t>Domeniul privat al UAT ct.1040101</t>
  </si>
  <si>
    <t>Proprietatea privată a instituţiei publice din administraţia locală ct.1040102</t>
  </si>
  <si>
    <t>1</t>
  </si>
  <si>
    <t>ACTIVE FIXE NECORPORALE</t>
  </si>
  <si>
    <t>01</t>
  </si>
  <si>
    <t>2</t>
  </si>
  <si>
    <t>Înregistrări ale evenimentelor cultural-sportive (ct.2060000)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</si>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</sst>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5" fillId="0" borderId="12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4" xfId="0" applyNumberFormat="1" applyFont="1" applyBorder="1" applyAlignment="1">
      <alignment wrapText="1" shrinkToFit="1"/>
    </xf>
    <xf numFmtId="4" fontId="4" fillId="0" borderId="14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5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7" width="14.42578125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ht="15.75" thickBot="1" x14ac:dyDescent="0.3"/>
    <row r="8" spans="1:17" s="7" customFormat="1" ht="15.75" thickBot="1" x14ac:dyDescent="0.3">
      <c r="A8" s="5" t="s">
        <v>6</v>
      </c>
      <c r="B8" s="6"/>
      <c r="C8" s="14" t="s">
        <v>8</v>
      </c>
      <c r="D8" s="12" t="s">
        <v>10</v>
      </c>
      <c r="E8" s="18"/>
      <c r="F8" s="18"/>
      <c r="G8" s="18"/>
      <c r="H8" s="18"/>
      <c r="I8" s="13"/>
      <c r="J8" s="14" t="s">
        <v>18</v>
      </c>
      <c r="K8" s="12" t="s">
        <v>20</v>
      </c>
      <c r="L8" s="18"/>
      <c r="M8" s="18"/>
      <c r="N8" s="18"/>
      <c r="O8" s="18"/>
      <c r="P8" s="18"/>
      <c r="Q8" s="13"/>
    </row>
    <row r="9" spans="1:17" s="7" customFormat="1" x14ac:dyDescent="0.25">
      <c r="A9" s="8"/>
      <c r="B9" s="9"/>
      <c r="C9" s="15"/>
      <c r="D9" s="14" t="s">
        <v>11</v>
      </c>
      <c r="E9" s="14" t="s">
        <v>13</v>
      </c>
      <c r="F9" s="14" t="s">
        <v>14</v>
      </c>
      <c r="G9" s="14" t="s">
        <v>15</v>
      </c>
      <c r="H9" s="14" t="s">
        <v>16</v>
      </c>
      <c r="I9" s="14" t="s">
        <v>17</v>
      </c>
      <c r="J9" s="15"/>
      <c r="K9" s="14" t="s">
        <v>21</v>
      </c>
      <c r="L9" s="14" t="s">
        <v>22</v>
      </c>
      <c r="M9" s="14" t="s">
        <v>23</v>
      </c>
      <c r="N9" s="14" t="s">
        <v>24</v>
      </c>
      <c r="O9" s="14" t="s">
        <v>25</v>
      </c>
      <c r="P9" s="14" t="s">
        <v>26</v>
      </c>
      <c r="Q9" s="14" t="s">
        <v>27</v>
      </c>
    </row>
    <row r="10" spans="1:17" s="7" customFormat="1" x14ac:dyDescent="0.25">
      <c r="A10" s="8"/>
      <c r="B10" s="9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</row>
    <row r="11" spans="1:17" s="7" customFormat="1" x14ac:dyDescent="0.25">
      <c r="A11" s="8"/>
      <c r="B11" s="9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</row>
    <row r="12" spans="1:17" s="7" customFormat="1" ht="15.75" thickBot="1" x14ac:dyDescent="0.3">
      <c r="A12" s="8"/>
      <c r="B12" s="9"/>
      <c r="C12" s="15"/>
      <c r="D12" s="16"/>
      <c r="E12" s="15"/>
      <c r="F12" s="15"/>
      <c r="G12" s="15"/>
      <c r="H12" s="15"/>
      <c r="I12" s="15"/>
      <c r="J12" s="16"/>
      <c r="K12" s="15"/>
      <c r="L12" s="15"/>
      <c r="M12" s="15"/>
      <c r="N12" s="15"/>
      <c r="O12" s="15"/>
      <c r="P12" s="15"/>
      <c r="Q12" s="15"/>
    </row>
    <row r="13" spans="1:17" s="7" customFormat="1" ht="15.75" thickBot="1" x14ac:dyDescent="0.3">
      <c r="A13" s="10"/>
      <c r="B13" s="11"/>
      <c r="C13" s="16"/>
      <c r="D13" s="14" t="s">
        <v>12</v>
      </c>
      <c r="E13" s="16"/>
      <c r="F13" s="16"/>
      <c r="G13" s="16"/>
      <c r="H13" s="16"/>
      <c r="I13" s="16"/>
      <c r="J13" s="14" t="s">
        <v>19</v>
      </c>
      <c r="K13" s="16"/>
      <c r="L13" s="16"/>
      <c r="M13" s="16"/>
      <c r="N13" s="16"/>
      <c r="O13" s="16"/>
      <c r="P13" s="16"/>
      <c r="Q13" s="16"/>
    </row>
    <row r="14" spans="1:17" s="7" customFormat="1" ht="15.75" thickBot="1" x14ac:dyDescent="0.3">
      <c r="A14" s="12" t="s">
        <v>7</v>
      </c>
      <c r="B14" s="13"/>
      <c r="C14" s="17" t="s">
        <v>9</v>
      </c>
      <c r="D14" s="16"/>
      <c r="E14" s="17">
        <v>12</v>
      </c>
      <c r="F14" s="17">
        <v>13</v>
      </c>
      <c r="G14" s="17">
        <v>14</v>
      </c>
      <c r="H14" s="17">
        <v>15</v>
      </c>
      <c r="I14" s="17">
        <v>16</v>
      </c>
      <c r="J14" s="16"/>
      <c r="K14" s="17">
        <v>18</v>
      </c>
      <c r="L14" s="17">
        <v>19</v>
      </c>
      <c r="M14" s="17">
        <v>20</v>
      </c>
      <c r="N14" s="17">
        <v>21</v>
      </c>
      <c r="O14" s="17">
        <v>22</v>
      </c>
      <c r="P14" s="17">
        <v>23</v>
      </c>
      <c r="Q14" s="17">
        <v>24</v>
      </c>
    </row>
    <row r="15" spans="1:17" s="7" customFormat="1" x14ac:dyDescent="0.25">
      <c r="A15" s="21" t="s">
        <v>28</v>
      </c>
      <c r="B15" s="21" t="s">
        <v>29</v>
      </c>
      <c r="C15" s="21" t="s">
        <v>30</v>
      </c>
      <c r="D15" s="22">
        <f>E15+F15+G15+H15+I15</f>
        <v>0</v>
      </c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</row>
    <row r="16" spans="1:17" s="7" customFormat="1" ht="22.5" x14ac:dyDescent="0.25">
      <c r="A16" s="21" t="s">
        <v>31</v>
      </c>
      <c r="B16" s="21" t="s">
        <v>32</v>
      </c>
      <c r="C16" s="21" t="s">
        <v>33</v>
      </c>
      <c r="D16" s="22">
        <f>E16+F16+G16+H16+I16</f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/>
      <c r="M16" s="22"/>
      <c r="N16" s="22"/>
      <c r="O16" s="22"/>
      <c r="P16" s="22"/>
      <c r="Q16" s="22"/>
    </row>
    <row r="17" spans="1:17" s="7" customFormat="1" ht="22.5" x14ac:dyDescent="0.25">
      <c r="A17" s="21" t="s">
        <v>34</v>
      </c>
      <c r="B17" s="21" t="s">
        <v>35</v>
      </c>
      <c r="C17" s="21" t="s">
        <v>36</v>
      </c>
      <c r="D17" s="22">
        <f>E17+F17+G17+H17+I17</f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66884</v>
      </c>
      <c r="K17" s="22"/>
      <c r="L17" s="22"/>
      <c r="M17" s="22"/>
      <c r="N17" s="22"/>
      <c r="O17" s="22"/>
      <c r="P17" s="22"/>
      <c r="Q17" s="22"/>
    </row>
    <row r="18" spans="1:17" s="7" customFormat="1" x14ac:dyDescent="0.25">
      <c r="A18" s="21" t="s">
        <v>37</v>
      </c>
      <c r="B18" s="21" t="s">
        <v>38</v>
      </c>
      <c r="C18" s="21" t="s">
        <v>39</v>
      </c>
      <c r="D18" s="22">
        <f>E18+F18+G18+H18+I18</f>
        <v>0</v>
      </c>
      <c r="E18" s="22">
        <f>E16+E17</f>
        <v>0</v>
      </c>
      <c r="F18" s="22">
        <f>F16+F17</f>
        <v>0</v>
      </c>
      <c r="G18" s="22">
        <f>G16+G17</f>
        <v>0</v>
      </c>
      <c r="H18" s="22">
        <f>H16+H17</f>
        <v>0</v>
      </c>
      <c r="I18" s="22">
        <f>I16+I17</f>
        <v>0</v>
      </c>
      <c r="J18" s="22">
        <f>J16+J17</f>
        <v>66884</v>
      </c>
      <c r="K18" s="22">
        <f>K16+K17</f>
        <v>0</v>
      </c>
      <c r="L18" s="22">
        <f>L16+L17</f>
        <v>0</v>
      </c>
      <c r="M18" s="22">
        <f>M16+M17</f>
        <v>0</v>
      </c>
      <c r="N18" s="22">
        <f>N16+N17</f>
        <v>0</v>
      </c>
      <c r="O18" s="22">
        <f>O16+O17</f>
        <v>0</v>
      </c>
      <c r="P18" s="22">
        <f>P16+P17</f>
        <v>0</v>
      </c>
      <c r="Q18" s="22">
        <f>Q16+Q17</f>
        <v>0</v>
      </c>
    </row>
    <row r="19" spans="1:17" s="7" customFormat="1" x14ac:dyDescent="0.25">
      <c r="A19" s="21" t="s">
        <v>40</v>
      </c>
      <c r="B19" s="21" t="s">
        <v>41</v>
      </c>
      <c r="C19" s="21" t="s">
        <v>42</v>
      </c>
      <c r="D19" s="22">
        <f>E19+F19+G19+H19+I19</f>
        <v>0</v>
      </c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</row>
    <row r="20" spans="1:17" s="7" customFormat="1" x14ac:dyDescent="0.25">
      <c r="A20" s="21" t="s">
        <v>43</v>
      </c>
      <c r="B20" s="21" t="s">
        <v>44</v>
      </c>
      <c r="C20" s="21" t="s">
        <v>45</v>
      </c>
      <c r="D20" s="22">
        <f>E20+F20+G20+H20+I20</f>
        <v>0</v>
      </c>
      <c r="E20" s="22">
        <v>0</v>
      </c>
      <c r="F20" s="22">
        <v>0</v>
      </c>
      <c r="G20" s="22">
        <v>0</v>
      </c>
      <c r="H20" s="22">
        <v>0</v>
      </c>
      <c r="I20" s="22">
        <v>0</v>
      </c>
      <c r="J20" s="22">
        <v>5894180</v>
      </c>
      <c r="K20" s="22"/>
      <c r="L20" s="22">
        <v>0</v>
      </c>
      <c r="M20" s="22">
        <v>0</v>
      </c>
      <c r="N20" s="22">
        <v>0</v>
      </c>
      <c r="O20" s="22">
        <v>5894180</v>
      </c>
      <c r="P20" s="22">
        <v>0</v>
      </c>
      <c r="Q20" s="22">
        <v>0</v>
      </c>
    </row>
    <row r="21" spans="1:17" s="7" customFormat="1" x14ac:dyDescent="0.25">
      <c r="A21" s="21" t="s">
        <v>46</v>
      </c>
      <c r="B21" s="21" t="s">
        <v>47</v>
      </c>
      <c r="C21" s="21" t="s">
        <v>48</v>
      </c>
      <c r="D21" s="22">
        <f>E21+F21+G21+H21+I21</f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2204519</v>
      </c>
      <c r="K21" s="22"/>
      <c r="L21" s="22">
        <v>0</v>
      </c>
      <c r="M21" s="22">
        <v>0</v>
      </c>
      <c r="N21" s="22">
        <v>0</v>
      </c>
      <c r="O21" s="22">
        <v>2204519</v>
      </c>
      <c r="P21" s="22">
        <v>0</v>
      </c>
      <c r="Q21" s="22">
        <v>0</v>
      </c>
    </row>
    <row r="22" spans="1:17" s="7" customFormat="1" ht="22.5" x14ac:dyDescent="0.25">
      <c r="A22" s="21" t="s">
        <v>49</v>
      </c>
      <c r="B22" s="21" t="s">
        <v>50</v>
      </c>
      <c r="C22" s="21" t="s">
        <v>51</v>
      </c>
      <c r="D22" s="22">
        <f>E22+F22+G22+H22+I22</f>
        <v>0</v>
      </c>
      <c r="E22" s="22">
        <f>E23+E24+E25+E26+E27+E28+E29+E30</f>
        <v>0</v>
      </c>
      <c r="F22" s="22">
        <f>F23+F24+F25+F26+F27+F28+F29+F30</f>
        <v>0</v>
      </c>
      <c r="G22" s="22">
        <f>G23+G24+G25+G26+G27+G28+G29+G30</f>
        <v>0</v>
      </c>
      <c r="H22" s="22">
        <f>H23+H24+H25+H26+H27+H28+H29+H30</f>
        <v>0</v>
      </c>
      <c r="I22" s="22">
        <f>I23+I24+I25+I26+I27+I28+I29+I30</f>
        <v>0</v>
      </c>
      <c r="J22" s="22">
        <f>J23+J24+J25+J26+J27+J28+J29+J30</f>
        <v>4144042</v>
      </c>
      <c r="K22" s="22">
        <f>K23+K24+K25+K26+K27+K28+K29+K30</f>
        <v>0</v>
      </c>
      <c r="L22" s="22">
        <f>L23+L24+L25+L26+L27+L28+L29+L30</f>
        <v>0</v>
      </c>
      <c r="M22" s="22">
        <f>M23+M24+M25+M26+M27+M28+M29+M30</f>
        <v>0</v>
      </c>
      <c r="N22" s="22">
        <f>N23+N24+N25+N26+N27+N28+N29+N30</f>
        <v>0</v>
      </c>
      <c r="O22" s="22">
        <f>O23+O24+O25+O26+O27+O28+O29+O30</f>
        <v>4144042</v>
      </c>
      <c r="P22" s="22">
        <f>P23+P24+P25+P26+P27+P28+P29+P30</f>
        <v>0</v>
      </c>
      <c r="Q22" s="22">
        <f>Q23+Q24+Q25+Q26+Q27+Q28+Q29+Q30</f>
        <v>0</v>
      </c>
    </row>
    <row r="23" spans="1:17" s="7" customFormat="1" ht="22.5" x14ac:dyDescent="0.25">
      <c r="A23" s="21" t="s">
        <v>52</v>
      </c>
      <c r="B23" s="21" t="s">
        <v>53</v>
      </c>
      <c r="C23" s="21" t="s">
        <v>54</v>
      </c>
      <c r="D23" s="22">
        <f>E23+F23+G23+H23+I23</f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/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</row>
    <row r="24" spans="1:17" s="7" customFormat="1" x14ac:dyDescent="0.25">
      <c r="A24" s="21" t="s">
        <v>55</v>
      </c>
      <c r="B24" s="21" t="s">
        <v>56</v>
      </c>
      <c r="C24" s="21" t="s">
        <v>55</v>
      </c>
      <c r="D24" s="22">
        <f>E24+F24+G24+H24+I24</f>
        <v>0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/>
      <c r="L24" s="22">
        <v>0</v>
      </c>
      <c r="M24" s="22">
        <v>0</v>
      </c>
      <c r="N24" s="22">
        <v>0</v>
      </c>
      <c r="O24" s="22">
        <v>0</v>
      </c>
      <c r="P24" s="22">
        <v>0</v>
      </c>
      <c r="Q24" s="22">
        <v>0</v>
      </c>
    </row>
    <row r="25" spans="1:17" s="7" customFormat="1" ht="33" x14ac:dyDescent="0.25">
      <c r="A25" s="21" t="s">
        <v>57</v>
      </c>
      <c r="B25" s="21" t="s">
        <v>58</v>
      </c>
      <c r="C25" s="21" t="s">
        <v>57</v>
      </c>
      <c r="D25" s="22">
        <f>E25+F25+G25+H25+I25</f>
        <v>0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2"/>
      <c r="L25" s="22">
        <v>0</v>
      </c>
      <c r="M25" s="22">
        <v>0</v>
      </c>
      <c r="N25" s="22">
        <v>0</v>
      </c>
      <c r="O25" s="22">
        <v>0</v>
      </c>
      <c r="P25" s="22">
        <v>0</v>
      </c>
      <c r="Q25" s="22">
        <v>0</v>
      </c>
    </row>
    <row r="26" spans="1:17" s="7" customFormat="1" ht="33" x14ac:dyDescent="0.25">
      <c r="A26" s="21" t="s">
        <v>59</v>
      </c>
      <c r="B26" s="21" t="s">
        <v>60</v>
      </c>
      <c r="C26" s="21" t="s">
        <v>59</v>
      </c>
      <c r="D26" s="22">
        <f>E26+F26+G26+H26+I26</f>
        <v>0</v>
      </c>
      <c r="E26" s="22">
        <v>0</v>
      </c>
      <c r="F26" s="22">
        <v>0</v>
      </c>
      <c r="G26" s="22">
        <v>0</v>
      </c>
      <c r="H26" s="22">
        <v>0</v>
      </c>
      <c r="I26" s="22">
        <v>0</v>
      </c>
      <c r="J26" s="22">
        <v>62126</v>
      </c>
      <c r="K26" s="22"/>
      <c r="L26" s="22">
        <v>0</v>
      </c>
      <c r="M26" s="22">
        <v>0</v>
      </c>
      <c r="N26" s="22">
        <v>0</v>
      </c>
      <c r="O26" s="22">
        <v>62126</v>
      </c>
      <c r="P26" s="22">
        <v>0</v>
      </c>
      <c r="Q26" s="22">
        <v>0</v>
      </c>
    </row>
    <row r="27" spans="1:17" s="7" customFormat="1" x14ac:dyDescent="0.25">
      <c r="A27" s="21" t="s">
        <v>61</v>
      </c>
      <c r="B27" s="21" t="s">
        <v>62</v>
      </c>
      <c r="C27" s="21" t="s">
        <v>61</v>
      </c>
      <c r="D27" s="22">
        <f>E27+F27+G27+H27+I27</f>
        <v>0</v>
      </c>
      <c r="E27" s="22">
        <v>0</v>
      </c>
      <c r="F27" s="22">
        <v>0</v>
      </c>
      <c r="G27" s="22">
        <v>0</v>
      </c>
      <c r="H27" s="22">
        <v>0</v>
      </c>
      <c r="I27" s="22">
        <v>0</v>
      </c>
      <c r="J27" s="22">
        <v>0</v>
      </c>
      <c r="K27" s="22"/>
      <c r="L27" s="22">
        <v>0</v>
      </c>
      <c r="M27" s="22">
        <v>0</v>
      </c>
      <c r="N27" s="22">
        <v>0</v>
      </c>
      <c r="O27" s="22">
        <v>0</v>
      </c>
      <c r="P27" s="22">
        <v>0</v>
      </c>
      <c r="Q27" s="22">
        <v>0</v>
      </c>
    </row>
    <row r="28" spans="1:17" s="7" customFormat="1" ht="33" x14ac:dyDescent="0.25">
      <c r="A28" s="21" t="s">
        <v>63</v>
      </c>
      <c r="B28" s="21" t="s">
        <v>64</v>
      </c>
      <c r="C28" s="21" t="s">
        <v>63</v>
      </c>
      <c r="D28" s="22">
        <f>E28+F28+G28+H28+I28</f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/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</row>
    <row r="29" spans="1:17" s="7" customFormat="1" x14ac:dyDescent="0.25">
      <c r="A29" s="21" t="s">
        <v>65</v>
      </c>
      <c r="B29" s="21" t="s">
        <v>66</v>
      </c>
      <c r="C29" s="21" t="s">
        <v>65</v>
      </c>
      <c r="D29" s="22">
        <f>E29+F29+G29+H29+I29</f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/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</row>
    <row r="30" spans="1:17" s="7" customFormat="1" ht="22.5" x14ac:dyDescent="0.25">
      <c r="A30" s="21" t="s">
        <v>67</v>
      </c>
      <c r="B30" s="21" t="s">
        <v>68</v>
      </c>
      <c r="C30" s="21" t="s">
        <v>67</v>
      </c>
      <c r="D30" s="22">
        <f>E30+F30+G30+H30+I30</f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4081916</v>
      </c>
      <c r="K30" s="22"/>
      <c r="L30" s="22">
        <v>0</v>
      </c>
      <c r="M30" s="22">
        <v>0</v>
      </c>
      <c r="N30" s="22">
        <v>0</v>
      </c>
      <c r="O30" s="22">
        <v>4081916</v>
      </c>
      <c r="P30" s="22">
        <v>0</v>
      </c>
      <c r="Q30" s="22">
        <v>0</v>
      </c>
    </row>
    <row r="31" spans="1:17" s="7" customFormat="1" ht="33" x14ac:dyDescent="0.25">
      <c r="A31" s="21" t="s">
        <v>69</v>
      </c>
      <c r="B31" s="21" t="s">
        <v>70</v>
      </c>
      <c r="C31" s="21" t="s">
        <v>69</v>
      </c>
      <c r="D31" s="22">
        <f>E31+F31+G31+H31+I31</f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3200</v>
      </c>
      <c r="K31" s="22"/>
      <c r="L31" s="22">
        <v>0</v>
      </c>
      <c r="M31" s="22">
        <v>0</v>
      </c>
      <c r="N31" s="22">
        <v>0</v>
      </c>
      <c r="O31" s="22">
        <v>0</v>
      </c>
      <c r="P31" s="22">
        <v>3200</v>
      </c>
      <c r="Q31" s="22">
        <v>0</v>
      </c>
    </row>
    <row r="32" spans="1:17" s="7" customFormat="1" ht="43.5" x14ac:dyDescent="0.25">
      <c r="A32" s="21" t="s">
        <v>71</v>
      </c>
      <c r="B32" s="21" t="s">
        <v>72</v>
      </c>
      <c r="C32" s="21" t="s">
        <v>71</v>
      </c>
      <c r="D32" s="22">
        <f>E32+F32+G32+H32+I32</f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12572</v>
      </c>
      <c r="K32" s="22"/>
      <c r="L32" s="22">
        <v>0</v>
      </c>
      <c r="M32" s="22">
        <v>0</v>
      </c>
      <c r="N32" s="22">
        <v>0</v>
      </c>
      <c r="O32" s="22">
        <v>12572</v>
      </c>
      <c r="P32" s="22">
        <v>0</v>
      </c>
      <c r="Q32" s="22">
        <v>0</v>
      </c>
    </row>
    <row r="33" spans="1:18" s="7" customFormat="1" ht="22.5" x14ac:dyDescent="0.25">
      <c r="A33" s="21" t="s">
        <v>73</v>
      </c>
      <c r="B33" s="21" t="s">
        <v>74</v>
      </c>
      <c r="C33" s="21" t="s">
        <v>73</v>
      </c>
      <c r="D33" s="22">
        <f>E33+F33+G33+H33+I33</f>
        <v>0</v>
      </c>
      <c r="E33" s="22">
        <v>0</v>
      </c>
      <c r="F33" s="22">
        <v>0</v>
      </c>
      <c r="G33" s="22">
        <v>0</v>
      </c>
      <c r="H33" s="22">
        <v>0</v>
      </c>
      <c r="I33" s="22">
        <v>0</v>
      </c>
      <c r="J33" s="22">
        <v>3505963</v>
      </c>
      <c r="K33" s="22"/>
      <c r="L33" s="22"/>
      <c r="M33" s="22"/>
      <c r="N33" s="22"/>
      <c r="O33" s="22"/>
      <c r="P33" s="22"/>
      <c r="Q33" s="22"/>
    </row>
    <row r="34" spans="1:18" s="7" customFormat="1" x14ac:dyDescent="0.25">
      <c r="A34" s="21" t="s">
        <v>75</v>
      </c>
      <c r="B34" s="21" t="s">
        <v>76</v>
      </c>
      <c r="C34" s="21" t="s">
        <v>75</v>
      </c>
      <c r="D34" s="22">
        <f>E34+F34+G34+H34+I34</f>
        <v>0</v>
      </c>
      <c r="E34" s="22">
        <v>0</v>
      </c>
      <c r="F34" s="22">
        <v>0</v>
      </c>
      <c r="G34" s="22">
        <v>0</v>
      </c>
      <c r="H34" s="22">
        <v>0</v>
      </c>
      <c r="I34" s="22">
        <v>0</v>
      </c>
      <c r="J34" s="22">
        <v>0</v>
      </c>
      <c r="K34" s="22"/>
      <c r="L34" s="22">
        <v>0</v>
      </c>
      <c r="M34" s="22"/>
      <c r="N34" s="22"/>
      <c r="O34" s="22"/>
      <c r="P34" s="22"/>
      <c r="Q34" s="22"/>
    </row>
    <row r="35" spans="1:18" s="7" customFormat="1" x14ac:dyDescent="0.25">
      <c r="A35" s="21" t="s">
        <v>77</v>
      </c>
      <c r="B35" s="21" t="s">
        <v>78</v>
      </c>
      <c r="C35" s="21" t="s">
        <v>77</v>
      </c>
      <c r="D35" s="22">
        <f>E35+F35+G35+H35+I35</f>
        <v>0</v>
      </c>
      <c r="E35" s="22">
        <f>E20+E21+E22+E31+E32+E33+E34</f>
        <v>0</v>
      </c>
      <c r="F35" s="22">
        <f>F20+F21+F22+F31+F32+F33+F34</f>
        <v>0</v>
      </c>
      <c r="G35" s="22">
        <f>G20+G21+G22+G31+G32+G33+G34</f>
        <v>0</v>
      </c>
      <c r="H35" s="22">
        <f>H20+H21+H22+H31+H32+H33+H34</f>
        <v>0</v>
      </c>
      <c r="I35" s="22">
        <f>I20+I21+I22+I31+I32+I33+I34</f>
        <v>0</v>
      </c>
      <c r="J35" s="22">
        <f>J20+J21+J22+J31+J32+J33+J34</f>
        <v>15764476</v>
      </c>
      <c r="K35" s="22">
        <f>K20+K21+K22+K31+K32+K33+K34</f>
        <v>0</v>
      </c>
      <c r="L35" s="22">
        <f>L20+L21+L22+L31+L32+L33+L34</f>
        <v>0</v>
      </c>
      <c r="M35" s="22">
        <f>M20+M21+M22+M31+M32+M33+M34</f>
        <v>0</v>
      </c>
      <c r="N35" s="22">
        <f>N20+N21+N22+N31+N32+N33+N34</f>
        <v>0</v>
      </c>
      <c r="O35" s="22">
        <f>O20+O21+O22+O31+O32+O33+O34</f>
        <v>12255313</v>
      </c>
      <c r="P35" s="22">
        <f>P20+P21+P22+P31+P32+P33+P34</f>
        <v>3200</v>
      </c>
      <c r="Q35" s="22">
        <f>Q20+Q21+Q22+Q31+Q32+Q33+Q34</f>
        <v>0</v>
      </c>
    </row>
    <row r="36" spans="1:18" s="7" customFormat="1" x14ac:dyDescent="0.25">
      <c r="A36" s="21" t="s">
        <v>79</v>
      </c>
      <c r="B36" s="21" t="s">
        <v>80</v>
      </c>
      <c r="C36" s="21" t="s">
        <v>79</v>
      </c>
      <c r="D36" s="22">
        <f>E36+F36+G36+H36+I36</f>
        <v>0</v>
      </c>
      <c r="E36" s="22">
        <f>E18+E35</f>
        <v>0</v>
      </c>
      <c r="F36" s="22">
        <f>F18+F35</f>
        <v>0</v>
      </c>
      <c r="G36" s="22">
        <f>G18+G35</f>
        <v>0</v>
      </c>
      <c r="H36" s="22">
        <f>H18+H35</f>
        <v>0</v>
      </c>
      <c r="I36" s="22">
        <f>I18+I35</f>
        <v>0</v>
      </c>
      <c r="J36" s="22">
        <f>J18+J35</f>
        <v>15831360</v>
      </c>
      <c r="K36" s="22">
        <f>K18+K35</f>
        <v>0</v>
      </c>
      <c r="L36" s="22">
        <f>L18+L35</f>
        <v>0</v>
      </c>
      <c r="M36" s="22">
        <f>M18+M35</f>
        <v>0</v>
      </c>
      <c r="N36" s="22">
        <f>N18+N35</f>
        <v>0</v>
      </c>
      <c r="O36" s="22">
        <f>O18+O35</f>
        <v>12255313</v>
      </c>
      <c r="P36" s="22">
        <f>P18+P35</f>
        <v>3200</v>
      </c>
      <c r="Q36" s="22">
        <f>Q18+Q35</f>
        <v>0</v>
      </c>
    </row>
    <row r="37" spans="1:18" s="7" customFormat="1" x14ac:dyDescent="0.25">
      <c r="A37" s="19"/>
      <c r="B37" s="19"/>
      <c r="C37" s="19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1:18" x14ac:dyDescent="0.25">
      <c r="A38" s="24" t="s">
        <v>81</v>
      </c>
      <c r="B38" s="24"/>
      <c r="C38" s="24"/>
      <c r="D38" s="24"/>
      <c r="E38" s="24"/>
      <c r="F38" s="24"/>
      <c r="G38" s="24" t="s">
        <v>83</v>
      </c>
      <c r="H38" s="24"/>
      <c r="I38" s="24"/>
      <c r="J38" s="24"/>
      <c r="K38" s="24"/>
      <c r="L38" s="24"/>
      <c r="M38" s="24" t="s">
        <v>84</v>
      </c>
      <c r="N38" s="24"/>
      <c r="O38" s="24"/>
      <c r="P38" s="24"/>
      <c r="Q38" s="24"/>
      <c r="R38" s="24"/>
    </row>
    <row r="39" spans="1:18" x14ac:dyDescent="0.25">
      <c r="A39" s="3" t="s">
        <v>82</v>
      </c>
      <c r="B39" s="3"/>
      <c r="C39" s="3"/>
      <c r="D39" s="3"/>
      <c r="E39" s="3"/>
      <c r="F39" s="3"/>
      <c r="G39" s="3" t="s">
        <v>83</v>
      </c>
      <c r="H39" s="3"/>
      <c r="I39" s="3"/>
      <c r="J39" s="3"/>
      <c r="K39" s="3"/>
      <c r="L39" s="3"/>
      <c r="M39" s="3" t="s">
        <v>85</v>
      </c>
      <c r="N39" s="3"/>
      <c r="O39" s="3"/>
      <c r="P39" s="3"/>
      <c r="Q39" s="3"/>
      <c r="R39" s="3"/>
    </row>
    <row r="75" spans="1:30" x14ac:dyDescent="0.25">
      <c r="A75" s="23"/>
      <c r="B75" s="23"/>
      <c r="C75" s="23"/>
      <c r="D75" s="23"/>
      <c r="E75" s="23"/>
      <c r="F75" s="23"/>
      <c r="M75" s="23"/>
      <c r="N75" s="23"/>
      <c r="O75" s="23"/>
      <c r="P75" s="23"/>
      <c r="Q75" s="23"/>
      <c r="R75" s="23"/>
      <c r="Y75" s="23"/>
      <c r="Z75" s="23"/>
      <c r="AA75" s="23"/>
      <c r="AB75" s="23"/>
      <c r="AC75" s="23"/>
      <c r="AD75" s="23"/>
    </row>
  </sheetData>
  <mergeCells count="33">
    <mergeCell ref="Q9:Q13"/>
    <mergeCell ref="A38:F38"/>
    <mergeCell ref="A39:F39"/>
    <mergeCell ref="G38:L38"/>
    <mergeCell ref="G39:L39"/>
    <mergeCell ref="M38:R38"/>
    <mergeCell ref="M39:R39"/>
    <mergeCell ref="I9:I13"/>
    <mergeCell ref="J8:J12"/>
    <mergeCell ref="J13:J14"/>
    <mergeCell ref="K8:Q8"/>
    <mergeCell ref="K9:K13"/>
    <mergeCell ref="L9:L13"/>
    <mergeCell ref="M9:M13"/>
    <mergeCell ref="N9:N13"/>
    <mergeCell ref="O9:O13"/>
    <mergeCell ref="P9:P13"/>
    <mergeCell ref="A8:B13"/>
    <mergeCell ref="A14:B14"/>
    <mergeCell ref="C8:C13"/>
    <mergeCell ref="D8:I8"/>
    <mergeCell ref="D9:D12"/>
    <mergeCell ref="D13:D14"/>
    <mergeCell ref="E9:E13"/>
    <mergeCell ref="F9:F13"/>
    <mergeCell ref="G9:G13"/>
    <mergeCell ref="H9:H13"/>
    <mergeCell ref="A1:Q1"/>
    <mergeCell ref="A2:Q2"/>
    <mergeCell ref="A3:Q3"/>
    <mergeCell ref="A4:Q4"/>
    <mergeCell ref="A5:Q5"/>
    <mergeCell ref="A6:Q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2018-03-01T09:05:09Z</dcterms:created>
  <dcterms:modified xsi:type="dcterms:W3CDTF">2018-03-01T09:05:11Z</dcterms:modified>
</cp:coreProperties>
</file>